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成绩" sheetId="3" r:id="rId1"/>
  </sheets>
  <definedNames>
    <definedName name="_xlnm._FilterDatabase" localSheetId="0" hidden="1">综合成绩!$A$2:$I$38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<sst xmlns="http://schemas.openxmlformats.org/spreadsheetml/2006/main" count="19" uniqueCount="17">
  <si>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怀宁县文化体育场馆公开招聘劳务派遣人员综合成绩</t>
  </si>
  <si>
    <t>序号</t>
  </si>
  <si>
    <t>岗位代码</t>
  </si>
  <si>
    <t>准考证号</t>
  </si>
  <si>
    <t>笔试成绩</t>
  </si>
  <si>
    <t>笔试40%</t>
  </si>
  <si>
    <t>面试成绩</t>
  </si>
  <si>
    <t>面试60%</t>
  </si>
  <si>
    <t>综合成绩</t>
  </si>
  <si>
    <t>备注</t>
  </si>
  <si>
    <t>84</t>
  </si>
  <si>
    <t>86</t>
  </si>
  <si>
    <t>缺考</t>
  </si>
  <si>
    <t>面试缺考</t>
  </si>
  <si>
    <t>76</t>
  </si>
  <si>
    <t>79</t>
  </si>
  <si>
    <t>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</si>
</sst>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J4" sqref="J4"/>
    </sheetView>
  </sheetViews>
  <sheetFormatPr defaultColWidth="8.725" defaultRowHeight="16" customHeight="1"/>
  <cols>
    <col min="1" max="1" width="5.5" style="3" customWidth="1"/>
    <col min="2" max="2" width="10" style="3" customWidth="1"/>
    <col min="3" max="3" width="13" style="3" customWidth="1"/>
    <col min="4" max="8" width="9.875" style="3" customWidth="1"/>
    <col min="9" max="9" width="11.375" style="3" customWidth="1"/>
    <col min="10" max="16384" width="8.725" style="3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5" customHeight="1" spans="1:9">
      <c r="A3" s="7">
        <v>1</v>
      </c>
      <c r="B3" s="7">
        <v>202401</v>
      </c>
      <c r="C3" s="8">
        <v>2024110802</v>
      </c>
      <c r="D3" s="9" t="s">
        <v>10</v>
      </c>
      <c r="E3" s="8">
        <f t="shared" ref="E3:E37" si="0">D3*0.4</f>
        <v>33.6</v>
      </c>
      <c r="F3" s="8">
        <v>77.03</v>
      </c>
      <c r="G3" s="10">
        <f t="shared" ref="G3:G15" si="1">F3*0.6</f>
        <v>46.22</v>
      </c>
      <c r="H3" s="10">
        <f t="shared" ref="H3:H37" si="2">E3+G3</f>
        <v>79.82</v>
      </c>
      <c r="I3" s="6"/>
    </row>
    <row r="4" s="2" customFormat="1" ht="15" customHeight="1" spans="1:9">
      <c r="A4" s="7">
        <v>2</v>
      </c>
      <c r="B4" s="7"/>
      <c r="C4" s="8">
        <v>2024110803</v>
      </c>
      <c r="D4" s="8">
        <v>82</v>
      </c>
      <c r="E4" s="8">
        <f t="shared" si="0"/>
        <v>32.8</v>
      </c>
      <c r="F4" s="8">
        <v>72.73</v>
      </c>
      <c r="G4" s="10">
        <f t="shared" si="1"/>
        <v>43.64</v>
      </c>
      <c r="H4" s="10">
        <f t="shared" si="2"/>
        <v>76.44</v>
      </c>
      <c r="I4" s="6"/>
    </row>
    <row r="5" s="2" customFormat="1" ht="15" customHeight="1" spans="1:9">
      <c r="A5" s="7">
        <v>3</v>
      </c>
      <c r="B5" s="7"/>
      <c r="C5" s="8">
        <v>2024110801</v>
      </c>
      <c r="D5" s="8">
        <v>77</v>
      </c>
      <c r="E5" s="8">
        <f t="shared" si="0"/>
        <v>30.8</v>
      </c>
      <c r="F5" s="8">
        <v>72.33</v>
      </c>
      <c r="G5" s="10">
        <f t="shared" si="1"/>
        <v>43.4</v>
      </c>
      <c r="H5" s="10">
        <f t="shared" si="2"/>
        <v>74.2</v>
      </c>
      <c r="I5" s="6"/>
    </row>
    <row r="6" s="2" customFormat="1" ht="15" customHeight="1" spans="1:9">
      <c r="A6" s="7">
        <v>4</v>
      </c>
      <c r="B6" s="11">
        <v>202402</v>
      </c>
      <c r="C6" s="8">
        <v>2024110808</v>
      </c>
      <c r="D6" s="9" t="s">
        <v>11</v>
      </c>
      <c r="E6" s="8">
        <f t="shared" si="0"/>
        <v>34.4</v>
      </c>
      <c r="F6" s="8">
        <v>84.03</v>
      </c>
      <c r="G6" s="10">
        <f t="shared" si="1"/>
        <v>50.42</v>
      </c>
      <c r="H6" s="10">
        <f t="shared" si="2"/>
        <v>84.82</v>
      </c>
      <c r="I6" s="8"/>
    </row>
    <row r="7" s="2" customFormat="1" ht="15" customHeight="1" spans="1:9">
      <c r="A7" s="7">
        <v>5</v>
      </c>
      <c r="B7" s="11"/>
      <c r="C7" s="8">
        <v>2024110806</v>
      </c>
      <c r="D7" s="8">
        <v>81</v>
      </c>
      <c r="E7" s="8">
        <f t="shared" si="0"/>
        <v>32.4</v>
      </c>
      <c r="F7" s="8">
        <v>80.57</v>
      </c>
      <c r="G7" s="10">
        <f t="shared" si="1"/>
        <v>48.34</v>
      </c>
      <c r="H7" s="10">
        <f t="shared" si="2"/>
        <v>80.74</v>
      </c>
      <c r="I7" s="6"/>
    </row>
    <row r="8" s="2" customFormat="1" ht="15" customHeight="1" spans="1:9">
      <c r="A8" s="7">
        <v>6</v>
      </c>
      <c r="B8" s="11"/>
      <c r="C8" s="8">
        <v>2024110809</v>
      </c>
      <c r="D8" s="8">
        <v>82</v>
      </c>
      <c r="E8" s="8">
        <f t="shared" si="0"/>
        <v>32.8</v>
      </c>
      <c r="F8" s="12">
        <v>79.1</v>
      </c>
      <c r="G8" s="10">
        <f t="shared" si="1"/>
        <v>47.46</v>
      </c>
      <c r="H8" s="10">
        <f t="shared" si="2"/>
        <v>80.26</v>
      </c>
      <c r="I8" s="6"/>
    </row>
    <row r="9" s="2" customFormat="1" ht="15" customHeight="1" spans="1:9">
      <c r="A9" s="7">
        <v>7</v>
      </c>
      <c r="B9" s="11"/>
      <c r="C9" s="8">
        <v>2024110811</v>
      </c>
      <c r="D9" s="8">
        <v>82</v>
      </c>
      <c r="E9" s="8">
        <f t="shared" si="0"/>
        <v>32.8</v>
      </c>
      <c r="F9" s="8">
        <v>78.63</v>
      </c>
      <c r="G9" s="10">
        <f t="shared" si="1"/>
        <v>47.18</v>
      </c>
      <c r="H9" s="10">
        <f t="shared" si="2"/>
        <v>79.98</v>
      </c>
      <c r="I9" s="6"/>
    </row>
    <row r="10" s="2" customFormat="1" ht="15" customHeight="1" spans="1:9">
      <c r="A10" s="7">
        <v>8</v>
      </c>
      <c r="B10" s="11"/>
      <c r="C10" s="8">
        <v>2024110804</v>
      </c>
      <c r="D10" s="8">
        <v>78</v>
      </c>
      <c r="E10" s="8">
        <f t="shared" si="0"/>
        <v>31.2</v>
      </c>
      <c r="F10" s="13">
        <v>78.17</v>
      </c>
      <c r="G10" s="10">
        <f t="shared" si="1"/>
        <v>46.9</v>
      </c>
      <c r="H10" s="10">
        <f t="shared" si="2"/>
        <v>78.1</v>
      </c>
      <c r="I10" s="6"/>
    </row>
    <row r="11" s="2" customFormat="1" ht="15" customHeight="1" spans="1:9">
      <c r="A11" s="7">
        <v>9</v>
      </c>
      <c r="B11" s="11"/>
      <c r="C11" s="8">
        <v>2024110814</v>
      </c>
      <c r="D11" s="8">
        <v>74</v>
      </c>
      <c r="E11" s="8">
        <f t="shared" si="0"/>
        <v>29.6</v>
      </c>
      <c r="F11" s="8">
        <v>79.1</v>
      </c>
      <c r="G11" s="10">
        <f t="shared" si="1"/>
        <v>47.46</v>
      </c>
      <c r="H11" s="10">
        <f t="shared" si="2"/>
        <v>77.06</v>
      </c>
      <c r="I11" s="6"/>
    </row>
    <row r="12" s="2" customFormat="1" ht="15" customHeight="1" spans="1:9">
      <c r="A12" s="7">
        <v>10</v>
      </c>
      <c r="B12" s="11"/>
      <c r="C12" s="8">
        <v>2024110810</v>
      </c>
      <c r="D12" s="8">
        <v>80</v>
      </c>
      <c r="E12" s="8">
        <f t="shared" si="0"/>
        <v>32</v>
      </c>
      <c r="F12" s="10">
        <v>73.6</v>
      </c>
      <c r="G12" s="10">
        <f t="shared" si="1"/>
        <v>44.16</v>
      </c>
      <c r="H12" s="10">
        <f t="shared" si="2"/>
        <v>76.16</v>
      </c>
      <c r="I12" s="6"/>
    </row>
    <row r="13" s="2" customFormat="1" ht="15" customHeight="1" spans="1:9">
      <c r="A13" s="7">
        <v>11</v>
      </c>
      <c r="B13" s="11"/>
      <c r="C13" s="8">
        <v>2024110807</v>
      </c>
      <c r="D13" s="8">
        <v>72</v>
      </c>
      <c r="E13" s="8">
        <f t="shared" si="0"/>
        <v>28.8</v>
      </c>
      <c r="F13" s="8">
        <v>75.07</v>
      </c>
      <c r="G13" s="10">
        <f t="shared" si="1"/>
        <v>45.04</v>
      </c>
      <c r="H13" s="10">
        <f t="shared" si="2"/>
        <v>73.84</v>
      </c>
      <c r="I13" s="6"/>
    </row>
    <row r="14" s="2" customFormat="1" ht="15" customHeight="1" spans="1:9">
      <c r="A14" s="7">
        <v>12</v>
      </c>
      <c r="B14" s="11"/>
      <c r="C14" s="8">
        <v>2024110813</v>
      </c>
      <c r="D14" s="8">
        <v>74</v>
      </c>
      <c r="E14" s="8">
        <f t="shared" si="0"/>
        <v>29.6</v>
      </c>
      <c r="F14" s="8">
        <v>72.4</v>
      </c>
      <c r="G14" s="10">
        <f t="shared" si="1"/>
        <v>43.44</v>
      </c>
      <c r="H14" s="10">
        <f t="shared" si="2"/>
        <v>73.04</v>
      </c>
      <c r="I14" s="6"/>
    </row>
    <row r="15" s="2" customFormat="1" ht="15" customHeight="1" spans="1:9">
      <c r="A15" s="7">
        <v>13</v>
      </c>
      <c r="B15" s="11"/>
      <c r="C15" s="8">
        <v>2024110805</v>
      </c>
      <c r="D15" s="8">
        <v>70</v>
      </c>
      <c r="E15" s="8">
        <f t="shared" si="0"/>
        <v>28</v>
      </c>
      <c r="F15" s="8">
        <v>70.17</v>
      </c>
      <c r="G15" s="10">
        <f t="shared" si="1"/>
        <v>42.1</v>
      </c>
      <c r="H15" s="10">
        <f t="shared" si="2"/>
        <v>70.1</v>
      </c>
      <c r="I15" s="6"/>
    </row>
    <row r="16" s="2" customFormat="1" ht="15" customHeight="1" spans="1:9">
      <c r="A16" s="7">
        <v>14</v>
      </c>
      <c r="B16" s="11"/>
      <c r="C16" s="8">
        <v>2024110835</v>
      </c>
      <c r="D16" s="14">
        <v>72</v>
      </c>
      <c r="E16" s="8">
        <f t="shared" si="0"/>
        <v>28.8</v>
      </c>
      <c r="F16" s="8" t="s">
        <v>12</v>
      </c>
      <c r="G16" s="10">
        <v>0</v>
      </c>
      <c r="H16" s="10">
        <f t="shared" si="2"/>
        <v>28.8</v>
      </c>
      <c r="I16" s="9" t="s">
        <v>13</v>
      </c>
    </row>
    <row r="17" s="2" customFormat="1" ht="15" customHeight="1" spans="1:9">
      <c r="A17" s="7">
        <v>15</v>
      </c>
      <c r="B17" s="11"/>
      <c r="C17" s="8">
        <v>2024110812</v>
      </c>
      <c r="D17" s="8">
        <v>66</v>
      </c>
      <c r="E17" s="8">
        <f t="shared" si="0"/>
        <v>26.4</v>
      </c>
      <c r="F17" s="8" t="s">
        <v>12</v>
      </c>
      <c r="G17" s="10">
        <v>0</v>
      </c>
      <c r="H17" s="10">
        <f t="shared" si="2"/>
        <v>26.4</v>
      </c>
      <c r="I17" s="9" t="s">
        <v>13</v>
      </c>
    </row>
    <row r="18" ht="15" customHeight="1" spans="1:9">
      <c r="A18" s="7">
        <v>16</v>
      </c>
      <c r="B18" s="15">
        <v>202403</v>
      </c>
      <c r="C18" s="8">
        <v>2024110815</v>
      </c>
      <c r="D18" s="8">
        <v>76</v>
      </c>
      <c r="E18" s="8">
        <f t="shared" si="0"/>
        <v>30.4</v>
      </c>
      <c r="F18" s="8">
        <v>76.37</v>
      </c>
      <c r="G18" s="10">
        <f t="shared" ref="G18:G37" si="3">F18*0.6</f>
        <v>45.82</v>
      </c>
      <c r="H18" s="10">
        <f t="shared" si="2"/>
        <v>76.22</v>
      </c>
      <c r="I18" s="8"/>
    </row>
    <row r="19" ht="15" customHeight="1" spans="1:9">
      <c r="A19" s="7">
        <v>17</v>
      </c>
      <c r="B19" s="16">
        <v>202404</v>
      </c>
      <c r="C19" s="8">
        <v>2024110816</v>
      </c>
      <c r="D19" s="8">
        <v>82</v>
      </c>
      <c r="E19" s="8">
        <f t="shared" si="0"/>
        <v>32.8</v>
      </c>
      <c r="F19" s="8">
        <v>77.07</v>
      </c>
      <c r="G19" s="10">
        <f t="shared" si="3"/>
        <v>46.24</v>
      </c>
      <c r="H19" s="10">
        <f t="shared" si="2"/>
        <v>79.04</v>
      </c>
      <c r="I19" s="8"/>
    </row>
    <row r="20" s="3" customFormat="1" ht="15" customHeight="1" spans="1:9">
      <c r="A20" s="7">
        <v>18</v>
      </c>
      <c r="B20" s="17"/>
      <c r="C20" s="8">
        <v>2024110832</v>
      </c>
      <c r="D20" s="8">
        <v>80</v>
      </c>
      <c r="E20" s="8">
        <f t="shared" si="0"/>
        <v>32</v>
      </c>
      <c r="F20" s="8">
        <v>77.77</v>
      </c>
      <c r="G20" s="10">
        <f t="shared" si="3"/>
        <v>46.66</v>
      </c>
      <c r="H20" s="10">
        <f t="shared" si="2"/>
        <v>78.66</v>
      </c>
      <c r="I20" s="8"/>
    </row>
    <row r="21" s="3" customFormat="1" ht="15" customHeight="1" spans="1:9">
      <c r="A21" s="7">
        <v>19</v>
      </c>
      <c r="B21" s="18">
        <v>202405</v>
      </c>
      <c r="C21" s="8">
        <v>2024110833</v>
      </c>
      <c r="D21" s="14">
        <v>76</v>
      </c>
      <c r="E21" s="8">
        <f t="shared" si="0"/>
        <v>30.4</v>
      </c>
      <c r="F21" s="14">
        <v>80.13</v>
      </c>
      <c r="G21" s="10">
        <f t="shared" si="3"/>
        <v>48.08</v>
      </c>
      <c r="H21" s="10">
        <f t="shared" si="2"/>
        <v>78.48</v>
      </c>
      <c r="I21" s="8"/>
    </row>
    <row r="22" s="3" customFormat="1" ht="15" customHeight="1" spans="1:9">
      <c r="A22" s="7">
        <v>20</v>
      </c>
      <c r="B22" s="18"/>
      <c r="C22" s="8">
        <v>2024110817</v>
      </c>
      <c r="D22" s="9" t="s">
        <v>14</v>
      </c>
      <c r="E22" s="8">
        <f t="shared" si="0"/>
        <v>30.4</v>
      </c>
      <c r="F22" s="8">
        <v>73.4</v>
      </c>
      <c r="G22" s="10">
        <f t="shared" si="3"/>
        <v>44.04</v>
      </c>
      <c r="H22" s="10">
        <f t="shared" si="2"/>
        <v>74.44</v>
      </c>
      <c r="I22" s="8"/>
    </row>
    <row r="23" s="3" customFormat="1" ht="15" customHeight="1" spans="1:9">
      <c r="A23" s="7">
        <v>21</v>
      </c>
      <c r="B23" s="18"/>
      <c r="C23" s="8">
        <v>2024110819</v>
      </c>
      <c r="D23" s="8">
        <v>72</v>
      </c>
      <c r="E23" s="8">
        <f t="shared" si="0"/>
        <v>28.8</v>
      </c>
      <c r="F23" s="8">
        <v>75.43</v>
      </c>
      <c r="G23" s="10">
        <f t="shared" si="3"/>
        <v>45.26</v>
      </c>
      <c r="H23" s="10">
        <f t="shared" si="2"/>
        <v>74.06</v>
      </c>
      <c r="I23" s="8"/>
    </row>
    <row r="24" s="3" customFormat="1" ht="15" customHeight="1" spans="1:9">
      <c r="A24" s="7">
        <v>22</v>
      </c>
      <c r="B24" s="18"/>
      <c r="C24" s="8">
        <v>2024110818</v>
      </c>
      <c r="D24" s="19">
        <v>68</v>
      </c>
      <c r="E24" s="8">
        <f t="shared" si="0"/>
        <v>27.2</v>
      </c>
      <c r="F24" s="8">
        <v>75.93</v>
      </c>
      <c r="G24" s="10">
        <f t="shared" si="3"/>
        <v>45.56</v>
      </c>
      <c r="H24" s="10">
        <f t="shared" si="2"/>
        <v>72.76</v>
      </c>
      <c r="I24" s="8"/>
    </row>
    <row r="25" ht="15" customHeight="1" spans="1:9">
      <c r="A25" s="7">
        <v>23</v>
      </c>
      <c r="B25" s="15">
        <v>202406</v>
      </c>
      <c r="C25" s="8">
        <v>2024110821</v>
      </c>
      <c r="D25" s="9" t="s">
        <v>15</v>
      </c>
      <c r="E25" s="8">
        <f t="shared" si="0"/>
        <v>31.6</v>
      </c>
      <c r="F25" s="8">
        <v>79.9</v>
      </c>
      <c r="G25" s="10">
        <f t="shared" si="3"/>
        <v>47.94</v>
      </c>
      <c r="H25" s="10">
        <f t="shared" si="2"/>
        <v>79.54</v>
      </c>
      <c r="I25" s="8"/>
    </row>
    <row r="26" ht="15" customHeight="1" spans="1:9">
      <c r="A26" s="7">
        <v>24</v>
      </c>
      <c r="B26" s="15"/>
      <c r="C26" s="8">
        <v>2024110820</v>
      </c>
      <c r="D26" s="7">
        <v>78</v>
      </c>
      <c r="E26" s="8">
        <f t="shared" si="0"/>
        <v>31.2</v>
      </c>
      <c r="F26" s="8">
        <v>76.1</v>
      </c>
      <c r="G26" s="10">
        <f t="shared" si="3"/>
        <v>45.66</v>
      </c>
      <c r="H26" s="10">
        <f t="shared" si="2"/>
        <v>76.86</v>
      </c>
      <c r="I26" s="8"/>
    </row>
    <row r="27" ht="15" customHeight="1" spans="1:9">
      <c r="A27" s="7">
        <v>25</v>
      </c>
      <c r="B27" s="15"/>
      <c r="C27" s="8">
        <v>2024110822</v>
      </c>
      <c r="D27" s="20">
        <v>74</v>
      </c>
      <c r="E27" s="8">
        <f t="shared" si="0"/>
        <v>29.6</v>
      </c>
      <c r="F27" s="8">
        <v>74.83</v>
      </c>
      <c r="G27" s="10">
        <f t="shared" si="3"/>
        <v>44.9</v>
      </c>
      <c r="H27" s="10">
        <f t="shared" si="2"/>
        <v>74.5</v>
      </c>
      <c r="I27" s="8"/>
    </row>
    <row r="28" s="3" customFormat="1" ht="15" customHeight="1" spans="1:9">
      <c r="A28" s="7">
        <v>26</v>
      </c>
      <c r="B28" s="15">
        <v>202407</v>
      </c>
      <c r="C28" s="8">
        <v>2024110823</v>
      </c>
      <c r="D28" s="8">
        <v>79</v>
      </c>
      <c r="E28" s="8">
        <f t="shared" si="0"/>
        <v>31.6</v>
      </c>
      <c r="F28" s="8">
        <v>75.33</v>
      </c>
      <c r="G28" s="10">
        <f t="shared" si="3"/>
        <v>45.2</v>
      </c>
      <c r="H28" s="10">
        <f t="shared" si="2"/>
        <v>76.8</v>
      </c>
      <c r="I28" s="14"/>
    </row>
    <row r="29" ht="15" customHeight="1" spans="1:9">
      <c r="A29" s="7">
        <v>27</v>
      </c>
      <c r="B29" s="15"/>
      <c r="C29" s="8">
        <v>2024110834</v>
      </c>
      <c r="D29" s="21" t="s">
        <v>16</v>
      </c>
      <c r="E29" s="8">
        <f t="shared" si="0"/>
        <v>28.8</v>
      </c>
      <c r="F29" s="8">
        <v>72.83</v>
      </c>
      <c r="G29" s="10">
        <f t="shared" si="3"/>
        <v>43.7</v>
      </c>
      <c r="H29" s="10">
        <f t="shared" si="2"/>
        <v>72.5</v>
      </c>
      <c r="I29" s="8"/>
    </row>
    <row r="30" ht="15" customHeight="1" spans="1:9">
      <c r="A30" s="7">
        <v>28</v>
      </c>
      <c r="B30" s="15"/>
      <c r="C30" s="8">
        <v>2024110824</v>
      </c>
      <c r="D30" s="8">
        <v>68</v>
      </c>
      <c r="E30" s="8">
        <f t="shared" si="0"/>
        <v>27.2</v>
      </c>
      <c r="F30" s="8">
        <v>73.9</v>
      </c>
      <c r="G30" s="10">
        <f t="shared" si="3"/>
        <v>44.34</v>
      </c>
      <c r="H30" s="10">
        <f t="shared" si="2"/>
        <v>71.54</v>
      </c>
      <c r="I30" s="8"/>
    </row>
    <row r="31" ht="15" customHeight="1" spans="1:13">
      <c r="A31" s="7">
        <v>29</v>
      </c>
      <c r="B31" s="15"/>
      <c r="C31" s="8">
        <v>2024110825</v>
      </c>
      <c r="D31" s="8">
        <v>68</v>
      </c>
      <c r="E31" s="8">
        <f t="shared" si="0"/>
        <v>27.2</v>
      </c>
      <c r="F31" s="8">
        <v>72.5</v>
      </c>
      <c r="G31" s="10">
        <f t="shared" si="3"/>
        <v>43.5</v>
      </c>
      <c r="H31" s="10">
        <f t="shared" si="2"/>
        <v>70.7</v>
      </c>
      <c r="I31" s="8"/>
      <c r="M31" s="22"/>
    </row>
    <row r="32" ht="15" customHeight="1" spans="1:9">
      <c r="A32" s="7">
        <v>30</v>
      </c>
      <c r="B32" s="15"/>
      <c r="C32" s="8">
        <v>2024110827</v>
      </c>
      <c r="D32" s="8">
        <v>64</v>
      </c>
      <c r="E32" s="8">
        <f t="shared" si="0"/>
        <v>25.6</v>
      </c>
      <c r="F32" s="8">
        <v>74.6</v>
      </c>
      <c r="G32" s="10">
        <f t="shared" si="3"/>
        <v>44.76</v>
      </c>
      <c r="H32" s="10">
        <f t="shared" si="2"/>
        <v>70.36</v>
      </c>
      <c r="I32" s="8"/>
    </row>
    <row r="33" ht="15" customHeight="1" spans="1:9">
      <c r="A33" s="7">
        <v>31</v>
      </c>
      <c r="B33" s="15"/>
      <c r="C33" s="8">
        <v>2024110826</v>
      </c>
      <c r="D33" s="14">
        <v>66</v>
      </c>
      <c r="E33" s="8">
        <f t="shared" si="0"/>
        <v>26.4</v>
      </c>
      <c r="F33" s="14">
        <v>72.8</v>
      </c>
      <c r="G33" s="10">
        <f t="shared" si="3"/>
        <v>43.68</v>
      </c>
      <c r="H33" s="10">
        <f t="shared" si="2"/>
        <v>70.08</v>
      </c>
      <c r="I33" s="8"/>
    </row>
    <row r="34" ht="15" customHeight="1" spans="1:9">
      <c r="A34" s="7">
        <v>32</v>
      </c>
      <c r="B34" s="18">
        <v>202408</v>
      </c>
      <c r="C34" s="8">
        <v>2024110829</v>
      </c>
      <c r="D34" s="8">
        <v>82</v>
      </c>
      <c r="E34" s="8">
        <f t="shared" si="0"/>
        <v>32.8</v>
      </c>
      <c r="F34" s="8">
        <v>82.7</v>
      </c>
      <c r="G34" s="10">
        <f t="shared" si="3"/>
        <v>49.62</v>
      </c>
      <c r="H34" s="10">
        <f t="shared" si="2"/>
        <v>82.42</v>
      </c>
      <c r="I34" s="8"/>
    </row>
    <row r="35" s="1" customFormat="1" ht="15" customHeight="1" spans="1:9">
      <c r="A35" s="7">
        <v>33</v>
      </c>
      <c r="B35" s="18"/>
      <c r="C35" s="8">
        <v>2024110831</v>
      </c>
      <c r="D35" s="8">
        <v>84</v>
      </c>
      <c r="E35" s="8">
        <f t="shared" si="0"/>
        <v>33.6</v>
      </c>
      <c r="F35" s="8">
        <v>78.63</v>
      </c>
      <c r="G35" s="10">
        <f t="shared" si="3"/>
        <v>47.18</v>
      </c>
      <c r="H35" s="10">
        <f t="shared" si="2"/>
        <v>80.78</v>
      </c>
      <c r="I35" s="14"/>
    </row>
    <row r="36" ht="15" customHeight="1" spans="1:9">
      <c r="A36" s="7">
        <v>34</v>
      </c>
      <c r="B36" s="18"/>
      <c r="C36" s="8">
        <v>2024110830</v>
      </c>
      <c r="D36" s="8">
        <v>81</v>
      </c>
      <c r="E36" s="8">
        <f t="shared" si="0"/>
        <v>32.4</v>
      </c>
      <c r="F36" s="8">
        <v>77.53</v>
      </c>
      <c r="G36" s="10">
        <f t="shared" si="3"/>
        <v>46.52</v>
      </c>
      <c r="H36" s="10">
        <f t="shared" si="2"/>
        <v>78.92</v>
      </c>
      <c r="I36" s="8"/>
    </row>
    <row r="37" s="3" customFormat="1" ht="15" customHeight="1" spans="1:9">
      <c r="A37" s="7">
        <v>35</v>
      </c>
      <c r="B37" s="17"/>
      <c r="C37" s="8">
        <v>2024110828</v>
      </c>
      <c r="D37" s="8">
        <v>80</v>
      </c>
      <c r="E37" s="8">
        <f t="shared" si="0"/>
        <v>32</v>
      </c>
      <c r="F37" s="8">
        <v>78.03</v>
      </c>
      <c r="G37" s="10">
        <f t="shared" si="3"/>
        <v>46.82</v>
      </c>
      <c r="H37" s="10">
        <f t="shared" si="2"/>
        <v>78.82</v>
      </c>
      <c r="I37" s="8"/>
    </row>
  </sheetData>
  <mergeCells count="8">
    <mergeCell ref="A1:I1"/>
    <mergeCell ref="B3:B5"/>
    <mergeCell ref="B6:B17"/>
    <mergeCell ref="B19:B20"/>
    <mergeCell ref="B21:B24"/>
    <mergeCell ref="B25:B27"/>
    <mergeCell ref="B28:B33"/>
    <mergeCell ref="B34:B37"/>
  </mergeCells>
  <pageMargins left="0.554861111111111" right="0.55486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华录乐动安徽分</dc:creator>
  <cp:lastModifiedBy>bingj</cp:lastModifiedBy>
  <dcterms:created xsi:type="dcterms:W3CDTF">2024-09-23T00:54:00Z</dcterms:created>
  <dcterms:modified xsi:type="dcterms:W3CDTF">2024-11-12T07:20:16Z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CB42434E52D64646849AA139DE9A0806_13</vt:lpwstr>
  </property>
  <property fmtid="{D5CDD505-2E9C-101B-9397-08002B2CF9AE}" pid="3" name="KSOProductBuildVer">
    <vt:lpwstr>2052-12.1.0.18608</vt:lpwstr>
  </property>
</Properties>
</file>